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amfr-my.sharepoint.com/personal/theophane_nguon_ecam_fr/Documents/TrainingCenter/Workbench/Cours/5S/"/>
    </mc:Choice>
  </mc:AlternateContent>
  <xr:revisionPtr revIDLastSave="90" documentId="8_{022D864D-3C36-4C05-BD57-C7FA3AB99761}" xr6:coauthVersionLast="46" xr6:coauthVersionMax="46" xr10:uidLastSave="{154A6FAF-C544-47CD-96AF-328C067DA56E}"/>
  <bookViews>
    <workbookView xWindow="-120" yWindow="-120" windowWidth="20730" windowHeight="11160" xr2:uid="{CB86FD3D-6CBF-4849-9FEB-7BD0B143F830}"/>
  </bookViews>
  <sheets>
    <sheet name="Before solutions" sheetId="1" r:id="rId1"/>
    <sheet name="After Solu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2" i="2"/>
  <c r="C13" i="2"/>
  <c r="C14" i="2"/>
  <c r="C10" i="2"/>
  <c r="B14" i="2"/>
  <c r="B13" i="2"/>
  <c r="B12" i="2"/>
  <c r="B11" i="2"/>
  <c r="B10" i="2"/>
  <c r="A14" i="2"/>
  <c r="A13" i="2"/>
  <c r="A12" i="2"/>
  <c r="A11" i="2"/>
  <c r="A10" i="2"/>
  <c r="Q7" i="2"/>
  <c r="N7" i="2"/>
  <c r="I7" i="2"/>
  <c r="F7" i="2"/>
  <c r="B7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B6" i="2"/>
  <c r="C12" i="1"/>
  <c r="C13" i="1"/>
  <c r="C14" i="1"/>
  <c r="C15" i="1"/>
  <c r="C11" i="1"/>
  <c r="A15" i="1"/>
  <c r="A14" i="1"/>
  <c r="A13" i="1"/>
  <c r="A12" i="1"/>
  <c r="A11" i="1"/>
  <c r="C6" i="1"/>
  <c r="D6" i="1"/>
  <c r="E6" i="1"/>
  <c r="B7" i="1" s="1"/>
  <c r="B11" i="1" s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B6" i="1"/>
  <c r="N7" i="1" l="1"/>
  <c r="B14" i="1" s="1"/>
  <c r="F7" i="1"/>
  <c r="B12" i="1" s="1"/>
  <c r="Q7" i="1"/>
  <c r="B15" i="1" s="1"/>
  <c r="I7" i="1"/>
  <c r="B13" i="1" s="1"/>
</calcChain>
</file>

<file path=xl/sharedStrings.xml><?xml version="1.0" encoding="utf-8"?>
<sst xmlns="http://schemas.openxmlformats.org/spreadsheetml/2006/main" count="58" uniqueCount="29">
  <si>
    <t>Horodateur</t>
  </si>
  <si>
    <t>The useless is removed</t>
  </si>
  <si>
    <t>Work surfaces and aisles are declineated and identified</t>
  </si>
  <si>
    <t>The working documents are at hand</t>
  </si>
  <si>
    <t>Benchmarks and indications make it easier to understand and carry out the work</t>
  </si>
  <si>
    <t>A place for everything and everything in it place</t>
  </si>
  <si>
    <t>Shelves, tables, baoxes are in order</t>
  </si>
  <si>
    <t>The objects are accessible</t>
  </si>
  <si>
    <t>The cleaning equipment is complete and adapted</t>
  </si>
  <si>
    <t>Floors are clean</t>
  </si>
  <si>
    <t>Machinery and equipment are clean</t>
  </si>
  <si>
    <t>The cleaning is specific and programmed</t>
  </si>
  <si>
    <t>The waste disposal systems are adapted</t>
  </si>
  <si>
    <t>The display is up to date and well maintained</t>
  </si>
  <si>
    <t>The defined locations are respected</t>
  </si>
  <si>
    <t>Health and safety rules are respected</t>
  </si>
  <si>
    <t>Are the team's 5S rules known, applied and shared by all ?</t>
  </si>
  <si>
    <t>Are there regular audits to assess the maintenance of 5S in the area ?</t>
  </si>
  <si>
    <t>Is there a way to bring up 5S ideas ?</t>
  </si>
  <si>
    <t>Are there any 5S animations ? Is the display in place ? Up to date ?</t>
  </si>
  <si>
    <t>1S : SORT</t>
  </si>
  <si>
    <t>2S : SET IN ORDER</t>
  </si>
  <si>
    <t>3S : SHINE</t>
  </si>
  <si>
    <t>4S : STANDARDIZE</t>
  </si>
  <si>
    <t>5S : SUSTAIN</t>
  </si>
  <si>
    <t xml:space="preserve">Average </t>
  </si>
  <si>
    <t>TOTAL</t>
  </si>
  <si>
    <t xml:space="preserve">Traget </t>
  </si>
  <si>
    <t>Is there a planned 
regular upgrade operation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</si>
</sst>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3" xfId="0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/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2" fillId="0" borderId="1" xfId="0" applyFont="1" applyBorder="1" applyAlignment="1">
      <alignment horizontal="right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'Before solutions'!$A$11:$A$15</c:f>
              <c:strCache>
                <c:ptCount val="5"/>
                <c:pt idx="0">
                  <c:v>1S : SORT</c:v>
                </c:pt>
                <c:pt idx="1">
                  <c:v>2S : SET IN ORDER</c:v>
                </c:pt>
                <c:pt idx="2">
                  <c:v>3S : SHINE</c:v>
                </c:pt>
                <c:pt idx="3">
                  <c:v>4S : STANDARDIZE</c:v>
                </c:pt>
                <c:pt idx="4">
                  <c:v>5S : SUSTAIN</c:v>
                </c:pt>
              </c:strCache>
            </c:strRef>
          </c:cat>
          <c:val>
            <c:numRef>
              <c:f>'Before solutions'!$B$11:$B$15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0-48F4-A9C5-CE95E09D54B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'Before solutions'!$A$11:$A$15</c:f>
              <c:strCache>
                <c:ptCount val="5"/>
                <c:pt idx="0">
                  <c:v>1S : SORT</c:v>
                </c:pt>
                <c:pt idx="1">
                  <c:v>2S : SET IN ORDER</c:v>
                </c:pt>
                <c:pt idx="2">
                  <c:v>3S : SHINE</c:v>
                </c:pt>
                <c:pt idx="3">
                  <c:v>4S : STANDARDIZE</c:v>
                </c:pt>
                <c:pt idx="4">
                  <c:v>5S : SUSTAIN</c:v>
                </c:pt>
              </c:strCache>
            </c:strRef>
          </c:cat>
          <c:val>
            <c:numRef>
              <c:f>'Before solutions'!$C$11:$C$15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B0-48F4-A9C5-CE95E09D5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268400"/>
        <c:axId val="238260496"/>
      </c:radarChart>
      <c:catAx>
        <c:axId val="23826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8260496"/>
        <c:crosses val="autoZero"/>
        <c:auto val="1"/>
        <c:lblAlgn val="ctr"/>
        <c:lblOffset val="100"/>
        <c:noMultiLvlLbl val="0"/>
      </c:catAx>
      <c:valAx>
        <c:axId val="23826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826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'After Solutions'!$A$10:$A$14</c:f>
              <c:strCache>
                <c:ptCount val="5"/>
                <c:pt idx="0">
                  <c:v>1S : SORT</c:v>
                </c:pt>
                <c:pt idx="1">
                  <c:v>2S : SET IN ORDER</c:v>
                </c:pt>
                <c:pt idx="2">
                  <c:v>3S : SHINE</c:v>
                </c:pt>
                <c:pt idx="3">
                  <c:v>4S : STANDARDIZE</c:v>
                </c:pt>
                <c:pt idx="4">
                  <c:v>5S : SUSTAIN</c:v>
                </c:pt>
              </c:strCache>
            </c:strRef>
          </c:cat>
          <c:val>
            <c:numRef>
              <c:f>'After Solutions'!$B$10:$B$14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B-40D9-90A9-C0271475CC8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'After Solutions'!$A$10:$A$14</c:f>
              <c:strCache>
                <c:ptCount val="5"/>
                <c:pt idx="0">
                  <c:v>1S : SORT</c:v>
                </c:pt>
                <c:pt idx="1">
                  <c:v>2S : SET IN ORDER</c:v>
                </c:pt>
                <c:pt idx="2">
                  <c:v>3S : SHINE</c:v>
                </c:pt>
                <c:pt idx="3">
                  <c:v>4S : STANDARDIZE</c:v>
                </c:pt>
                <c:pt idx="4">
                  <c:v>5S : SUSTAIN</c:v>
                </c:pt>
              </c:strCache>
            </c:strRef>
          </c:cat>
          <c:val>
            <c:numRef>
              <c:f>'After Solutions'!$C$10:$C$14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AB-40D9-90A9-C0271475C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14304"/>
        <c:axId val="60809312"/>
      </c:radarChart>
      <c:catAx>
        <c:axId val="608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809312"/>
        <c:crosses val="autoZero"/>
        <c:auto val="1"/>
        <c:lblAlgn val="ctr"/>
        <c:lblOffset val="100"/>
        <c:noMultiLvlLbl val="0"/>
      </c:catAx>
      <c:valAx>
        <c:axId val="6080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81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8</xdr:row>
      <xdr:rowOff>138112</xdr:rowOff>
    </xdr:from>
    <xdr:to>
      <xdr:col>10</xdr:col>
      <xdr:colOff>571501</xdr:colOff>
      <xdr:row>25</xdr:row>
      <xdr:rowOff>114300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A265A675-7DC2-4552-AE71-46D7D2FCD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728662</xdr:colOff>
      <xdr:row>8</xdr:row>
      <xdr:rowOff>52387</xdr:rowOff>
    </xdr:from>
    <xdr:to>
      <xdr:col>9</xdr:col>
      <xdr:colOff>728662</xdr:colOff>
      <xdr:row>22</xdr:row>
      <xdr:rowOff>128587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653078D-BCEF-435D-A2DE-0E583E5FC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496F4-4443-4041-8B1A-EC5366D46D86}">
  <dimension ref="A1:Y15"/>
  <sheetViews>
    <sheetView tabSelected="1" topLeftCell="A4" workbookViewId="0">
      <selection activeCell="N12" sqref="N12"/>
    </sheetView>
  </sheetViews>
  <sheetFormatPr baseColWidth="10" defaultRowHeight="15" x14ac:dyDescent="0.25"/>
  <cols>
    <col min="1" max="1" width="16.85546875" customWidth="1"/>
  </cols>
  <sheetData>
    <row r="1" spans="1:25" ht="16.5" thickBot="1" x14ac:dyDescent="0.3">
      <c r="A1" s="2"/>
      <c r="B1" s="6" t="s">
        <v>20</v>
      </c>
      <c r="C1" s="6"/>
      <c r="D1" s="6"/>
      <c r="E1" s="6"/>
      <c r="F1" s="7" t="s">
        <v>21</v>
      </c>
      <c r="G1" s="7"/>
      <c r="H1" s="7"/>
      <c r="I1" s="8" t="s">
        <v>22</v>
      </c>
      <c r="J1" s="8"/>
      <c r="K1" s="8"/>
      <c r="L1" s="8"/>
      <c r="M1" s="8"/>
      <c r="N1" s="9" t="s">
        <v>23</v>
      </c>
      <c r="O1" s="9"/>
      <c r="P1" s="9"/>
      <c r="Q1" s="10" t="s">
        <v>24</v>
      </c>
      <c r="R1" s="10"/>
      <c r="S1" s="10"/>
      <c r="T1" s="10"/>
      <c r="U1" s="10"/>
    </row>
    <row r="2" spans="1:25" ht="102.75" thickBot="1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28</v>
      </c>
      <c r="V2" s="1"/>
    </row>
    <row r="3" spans="1:25" ht="15.75" thickBot="1" x14ac:dyDescent="0.3">
      <c r="A3" s="2"/>
      <c r="B3" s="2"/>
      <c r="C3" s="2"/>
      <c r="D3" s="2"/>
      <c r="E3" s="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5" x14ac:dyDescent="0.25">
      <c r="A6" s="2" t="s">
        <v>26</v>
      </c>
      <c r="B6" s="2">
        <f>SUM(B3:B5)</f>
        <v>0</v>
      </c>
      <c r="C6" s="2">
        <f t="shared" ref="C6:U6" si="0">SUM(C3:C5)</f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0</v>
      </c>
      <c r="J6" s="2">
        <f t="shared" si="0"/>
        <v>0</v>
      </c>
      <c r="K6" s="2">
        <f t="shared" si="0"/>
        <v>0</v>
      </c>
      <c r="L6" s="2">
        <f t="shared" si="0"/>
        <v>0</v>
      </c>
      <c r="M6" s="2">
        <f t="shared" si="0"/>
        <v>0</v>
      </c>
      <c r="N6" s="2">
        <f t="shared" si="0"/>
        <v>0</v>
      </c>
      <c r="O6" s="2">
        <f t="shared" si="0"/>
        <v>0</v>
      </c>
      <c r="P6" s="2">
        <f t="shared" si="0"/>
        <v>0</v>
      </c>
      <c r="Q6" s="2">
        <f t="shared" si="0"/>
        <v>0</v>
      </c>
      <c r="R6" s="2">
        <f t="shared" si="0"/>
        <v>0</v>
      </c>
      <c r="S6" s="2">
        <f t="shared" si="0"/>
        <v>0</v>
      </c>
      <c r="T6" s="2">
        <f t="shared" si="0"/>
        <v>0</v>
      </c>
      <c r="U6" s="2">
        <f t="shared" si="0"/>
        <v>0</v>
      </c>
    </row>
    <row r="7" spans="1:25" x14ac:dyDescent="0.25">
      <c r="A7" s="5" t="s">
        <v>25</v>
      </c>
      <c r="B7" s="11">
        <f>AVERAGE(B6:E6)</f>
        <v>0</v>
      </c>
      <c r="C7" s="11"/>
      <c r="D7" s="11"/>
      <c r="E7" s="11"/>
      <c r="F7" s="11">
        <f>AVERAGE(F6:H6)</f>
        <v>0</v>
      </c>
      <c r="G7" s="11"/>
      <c r="H7" s="11"/>
      <c r="I7" s="11">
        <f>AVERAGE(I6:M6)</f>
        <v>0</v>
      </c>
      <c r="J7" s="11"/>
      <c r="K7" s="11"/>
      <c r="L7" s="11"/>
      <c r="M7" s="11"/>
      <c r="N7" s="11">
        <f>AVERAGE(N6:P6)</f>
        <v>0</v>
      </c>
      <c r="O7" s="11"/>
      <c r="P7" s="11"/>
      <c r="Q7" s="11">
        <f>AVERAGE(Q6:U6)</f>
        <v>0</v>
      </c>
      <c r="R7" s="11"/>
      <c r="S7" s="11"/>
      <c r="T7" s="11"/>
      <c r="U7" s="11"/>
    </row>
    <row r="8" spans="1:25" x14ac:dyDescent="0.25">
      <c r="A8" s="2" t="s">
        <v>27</v>
      </c>
      <c r="B8" s="3">
        <v>4</v>
      </c>
      <c r="C8" s="3"/>
      <c r="D8" s="3"/>
      <c r="E8" s="3"/>
      <c r="F8" s="3">
        <v>4</v>
      </c>
      <c r="G8" s="3"/>
      <c r="H8" s="3"/>
      <c r="I8" s="3">
        <v>4</v>
      </c>
      <c r="J8" s="3"/>
      <c r="K8" s="3"/>
      <c r="L8" s="3"/>
      <c r="M8" s="3"/>
      <c r="N8" s="3">
        <v>4</v>
      </c>
      <c r="O8" s="3"/>
      <c r="P8" s="3"/>
      <c r="Q8" s="3">
        <v>4</v>
      </c>
      <c r="R8" s="3"/>
      <c r="S8" s="3"/>
      <c r="T8" s="3"/>
      <c r="U8" s="3"/>
    </row>
    <row r="11" spans="1:25" x14ac:dyDescent="0.25">
      <c r="A11" t="str">
        <f>B1</f>
        <v>1S : SORT</v>
      </c>
      <c r="B11">
        <f>B7</f>
        <v>0</v>
      </c>
      <c r="C11">
        <f>4</f>
        <v>4</v>
      </c>
    </row>
    <row r="12" spans="1:25" x14ac:dyDescent="0.25">
      <c r="A12" t="str">
        <f>F1</f>
        <v>2S : SET IN ORDER</v>
      </c>
      <c r="B12">
        <f>F7</f>
        <v>0</v>
      </c>
      <c r="C12">
        <f>4</f>
        <v>4</v>
      </c>
    </row>
    <row r="13" spans="1:25" x14ac:dyDescent="0.25">
      <c r="A13" t="str">
        <f>I1</f>
        <v>3S : SHINE</v>
      </c>
      <c r="B13">
        <f>I7</f>
        <v>0</v>
      </c>
      <c r="C13">
        <f>4</f>
        <v>4</v>
      </c>
    </row>
    <row r="14" spans="1:25" x14ac:dyDescent="0.25">
      <c r="A14" t="str">
        <f>N1</f>
        <v>4S : STANDARDIZE</v>
      </c>
      <c r="B14">
        <f>N7</f>
        <v>0</v>
      </c>
      <c r="C14">
        <f>4</f>
        <v>4</v>
      </c>
    </row>
    <row r="15" spans="1:25" x14ac:dyDescent="0.25">
      <c r="A15" t="str">
        <f>Q1</f>
        <v>5S : SUSTAIN</v>
      </c>
      <c r="B15">
        <f>Q7</f>
        <v>0</v>
      </c>
      <c r="C15">
        <f>4</f>
        <v>4</v>
      </c>
    </row>
  </sheetData>
  <mergeCells count="15">
    <mergeCell ref="B8:E8"/>
    <mergeCell ref="F8:H8"/>
    <mergeCell ref="I8:M8"/>
    <mergeCell ref="N8:P8"/>
    <mergeCell ref="Q8:U8"/>
    <mergeCell ref="B1:E1"/>
    <mergeCell ref="F1:H1"/>
    <mergeCell ref="I1:M1"/>
    <mergeCell ref="N1:P1"/>
    <mergeCell ref="Q1:U1"/>
    <mergeCell ref="B7:E7"/>
    <mergeCell ref="F7:H7"/>
    <mergeCell ref="I7:M7"/>
    <mergeCell ref="N7:P7"/>
    <mergeCell ref="Q7:U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CF4A-24B6-4E94-8E4D-5D7002FD4179}">
  <dimension ref="A1:U14"/>
  <sheetViews>
    <sheetView topLeftCell="A3" workbookViewId="0">
      <selection activeCell="D11" sqref="D11"/>
    </sheetView>
  </sheetViews>
  <sheetFormatPr baseColWidth="10" defaultRowHeight="15" x14ac:dyDescent="0.25"/>
  <sheetData>
    <row r="1" spans="1:21" x14ac:dyDescent="0.25">
      <c r="A1" s="2"/>
      <c r="B1" s="14" t="s">
        <v>20</v>
      </c>
      <c r="C1" s="14"/>
      <c r="D1" s="14"/>
      <c r="E1" s="14"/>
      <c r="F1" s="15" t="s">
        <v>21</v>
      </c>
      <c r="G1" s="15"/>
      <c r="H1" s="15"/>
      <c r="I1" s="16" t="s">
        <v>22</v>
      </c>
      <c r="J1" s="16"/>
      <c r="K1" s="16"/>
      <c r="L1" s="16"/>
      <c r="M1" s="16"/>
      <c r="N1" s="17" t="s">
        <v>23</v>
      </c>
      <c r="O1" s="17"/>
      <c r="P1" s="17"/>
      <c r="Q1" s="18" t="s">
        <v>24</v>
      </c>
      <c r="R1" s="18"/>
      <c r="S1" s="18"/>
      <c r="T1" s="18"/>
      <c r="U1" s="18"/>
    </row>
    <row r="2" spans="1:21" ht="102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28</v>
      </c>
    </row>
    <row r="3" spans="1:2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5">
      <c r="A6" s="2" t="s">
        <v>26</v>
      </c>
      <c r="B6" s="2">
        <f>SUM(B3:B5)</f>
        <v>0</v>
      </c>
      <c r="C6" s="2">
        <f t="shared" ref="C6:U6" si="0">SUM(C3:C5)</f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0</v>
      </c>
      <c r="J6" s="2">
        <f t="shared" si="0"/>
        <v>0</v>
      </c>
      <c r="K6" s="2">
        <f t="shared" si="0"/>
        <v>0</v>
      </c>
      <c r="L6" s="2">
        <f t="shared" si="0"/>
        <v>0</v>
      </c>
      <c r="M6" s="2">
        <f t="shared" si="0"/>
        <v>0</v>
      </c>
      <c r="N6" s="2">
        <f t="shared" si="0"/>
        <v>0</v>
      </c>
      <c r="O6" s="2">
        <f t="shared" si="0"/>
        <v>0</v>
      </c>
      <c r="P6" s="2">
        <f t="shared" si="0"/>
        <v>0</v>
      </c>
      <c r="Q6" s="2">
        <f t="shared" si="0"/>
        <v>0</v>
      </c>
      <c r="R6" s="2">
        <f t="shared" si="0"/>
        <v>0</v>
      </c>
      <c r="S6" s="2">
        <f t="shared" si="0"/>
        <v>0</v>
      </c>
      <c r="T6" s="2">
        <f t="shared" si="0"/>
        <v>0</v>
      </c>
      <c r="U6" s="2">
        <f t="shared" si="0"/>
        <v>0</v>
      </c>
    </row>
    <row r="7" spans="1:21" x14ac:dyDescent="0.25">
      <c r="A7" s="5" t="s">
        <v>25</v>
      </c>
      <c r="B7" s="11">
        <f>AVERAGE(B6:E6)</f>
        <v>0</v>
      </c>
      <c r="C7" s="11"/>
      <c r="D7" s="11"/>
      <c r="E7" s="11"/>
      <c r="F7" s="11">
        <f>AVERAGE(F6:H6)</f>
        <v>0</v>
      </c>
      <c r="G7" s="11"/>
      <c r="H7" s="11"/>
      <c r="I7" s="11">
        <f>AVERAGE(I6:M6)</f>
        <v>0</v>
      </c>
      <c r="J7" s="11"/>
      <c r="K7" s="11"/>
      <c r="L7" s="11"/>
      <c r="M7" s="11"/>
      <c r="N7" s="11">
        <f>AVERAGE(N6:P6)</f>
        <v>0</v>
      </c>
      <c r="O7" s="11"/>
      <c r="P7" s="11"/>
      <c r="Q7" s="11">
        <f>AVERAGE(Q6:U6)</f>
        <v>0</v>
      </c>
      <c r="R7" s="11"/>
      <c r="S7" s="11"/>
      <c r="T7" s="11"/>
      <c r="U7" s="11"/>
    </row>
    <row r="8" spans="1:21" x14ac:dyDescent="0.25">
      <c r="A8" s="2" t="s">
        <v>27</v>
      </c>
      <c r="B8" s="3">
        <v>4</v>
      </c>
      <c r="C8" s="3"/>
      <c r="D8" s="3"/>
      <c r="E8" s="3"/>
      <c r="F8" s="3">
        <v>4</v>
      </c>
      <c r="G8" s="3"/>
      <c r="H8" s="3"/>
      <c r="I8" s="3">
        <v>4</v>
      </c>
      <c r="J8" s="3"/>
      <c r="K8" s="3"/>
      <c r="L8" s="3"/>
      <c r="M8" s="3"/>
      <c r="N8" s="3">
        <v>4</v>
      </c>
      <c r="O8" s="3"/>
      <c r="P8" s="3"/>
      <c r="Q8" s="3">
        <v>4</v>
      </c>
      <c r="R8" s="3"/>
      <c r="S8" s="3"/>
      <c r="T8" s="3"/>
      <c r="U8" s="3"/>
    </row>
    <row r="10" spans="1:21" x14ac:dyDescent="0.25">
      <c r="A10" s="13" t="str">
        <f>B1</f>
        <v>1S : SORT</v>
      </c>
      <c r="B10" s="13">
        <f>B7</f>
        <v>0</v>
      </c>
      <c r="C10" s="13">
        <f>4</f>
        <v>4</v>
      </c>
    </row>
    <row r="11" spans="1:21" x14ac:dyDescent="0.25">
      <c r="A11" s="13" t="str">
        <f>F1</f>
        <v>2S : SET IN ORDER</v>
      </c>
      <c r="B11" s="13">
        <f>F7</f>
        <v>0</v>
      </c>
      <c r="C11" s="13">
        <f>4</f>
        <v>4</v>
      </c>
    </row>
    <row r="12" spans="1:21" x14ac:dyDescent="0.25">
      <c r="A12" s="13" t="str">
        <f>I1</f>
        <v>3S : SHINE</v>
      </c>
      <c r="B12" s="13">
        <f>I7</f>
        <v>0</v>
      </c>
      <c r="C12" s="13">
        <f>4</f>
        <v>4</v>
      </c>
    </row>
    <row r="13" spans="1:21" x14ac:dyDescent="0.25">
      <c r="A13" s="13" t="str">
        <f>N1</f>
        <v>4S : STANDARDIZE</v>
      </c>
      <c r="B13" s="13">
        <f>N7</f>
        <v>0</v>
      </c>
      <c r="C13" s="13">
        <f>4</f>
        <v>4</v>
      </c>
    </row>
    <row r="14" spans="1:21" x14ac:dyDescent="0.25">
      <c r="A14" s="13" t="str">
        <f>Q1</f>
        <v>5S : SUSTAIN</v>
      </c>
      <c r="B14" s="13">
        <f>Q7</f>
        <v>0</v>
      </c>
      <c r="C14" s="13">
        <f>4</f>
        <v>4</v>
      </c>
    </row>
  </sheetData>
  <mergeCells count="15">
    <mergeCell ref="B1:E1"/>
    <mergeCell ref="F1:H1"/>
    <mergeCell ref="I1:M1"/>
    <mergeCell ref="N1:P1"/>
    <mergeCell ref="Q1:U1"/>
    <mergeCell ref="B8:E8"/>
    <mergeCell ref="F8:H8"/>
    <mergeCell ref="I8:M8"/>
    <mergeCell ref="N8:P8"/>
    <mergeCell ref="Q8:U8"/>
    <mergeCell ref="B7:E7"/>
    <mergeCell ref="F7:H7"/>
    <mergeCell ref="I7:M7"/>
    <mergeCell ref="N7:P7"/>
    <mergeCell ref="Q7:U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Before solutions</vt:lpstr>
      <vt:lpstr>After Solutions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lanurien</dc:creator>
  <cp:lastModifiedBy>justine lanurien</cp:lastModifiedBy>
  <dcterms:created xsi:type="dcterms:W3CDTF">2021-05-25T09:33:48Z</dcterms:created>
  <dcterms:modified xsi:type="dcterms:W3CDTF">2021-05-26T07:32:13Z</dcterms:modified>
</cp:coreProperties>
</file>